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00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<sst xmlns="http://schemas.openxmlformats.org/spreadsheetml/2006/main" count="30" uniqueCount="25">
  <si>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Eléments de paroi</t>
  </si>
  <si>
    <t>Nombre</t>
  </si>
  <si>
    <t xml:space="preserve">Dimensions du Bâtiment :  L = 62 m,  l = 18 m, h = 10 m </t>
  </si>
  <si>
    <t>Surface totale (m²)</t>
  </si>
  <si>
    <t>Plafond</t>
  </si>
  <si>
    <t>Sol</t>
  </si>
  <si>
    <t>Fenêtres</t>
  </si>
  <si>
    <t>Portes</t>
  </si>
  <si>
    <t>Murs</t>
  </si>
  <si>
    <t>Calcul des surfaces des éléments de paroi d'un étage</t>
  </si>
  <si>
    <t>Bilan énergétique du Bâtiment C - Outil de calculs</t>
  </si>
  <si>
    <t>Calcul du flux thermique pour les éléments de paroi d'un étage</t>
  </si>
  <si>
    <t>← Ce nombre correspond à la surface de murs restante (une fois la surface des portes et fenêtres déduite)</t>
  </si>
  <si>
    <t>φ</t>
  </si>
  <si>
    <t xml:space="preserve">Eléments de paroi </t>
  </si>
  <si>
    <t>Surface (m²)</t>
  </si>
  <si>
    <t>Résistance thermique de l'élément (m².K/W)</t>
  </si>
  <si>
    <r>
      <t xml:space="preserve">Flux thermique </t>
    </r>
    <r>
      <rPr>
        <b/>
        <sz val="11"/>
        <color indexed="8"/>
        <rFont val="Calibri"/>
        <family val="2"/>
      </rPr>
      <t>φ (W)</t>
    </r>
  </si>
  <si>
    <t>Total (flux thermique de l'étage)</t>
  </si>
  <si>
    <r>
      <t xml:space="preserve">Le flux thermique </t>
    </r>
    <r>
      <rPr>
        <sz val="11"/>
        <color indexed="8"/>
        <rFont val="Calibri"/>
        <family val="2"/>
      </rPr>
      <t xml:space="preserve">φ (en watt) à travers chaque paroi est donnée par la relation : </t>
    </r>
  </si>
  <si>
    <t>θ2 est la température intérieure moyenne souhaitée soit 19°C.</t>
  </si>
  <si>
    <t>θ1 est la température extérieure moyenne (8°C à Alençon d'octobre à mai).</t>
  </si>
  <si>
    <t>A est la surface de la paroi en m².</t>
  </si>
  <si>
    <t>R est la résistance thermique des différents matériaux en m².K/W.</t>
  </si>
  <si>
    <t>Surface au sol (arrondi à la centaine de m²) : 1 100 m²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</si>
</sst>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mbria Math"/>
      <family val="0"/>
    </font>
    <font>
      <b/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ck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/>
      <bottom/>
    </border>
    <border>
      <left style="thick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 wrapText="1"/>
    </xf>
    <xf numFmtId="0" fontId="38" fillId="3" borderId="21" xfId="0" applyFont="1" applyFill="1" applyBorder="1" applyAlignment="1">
      <alignment horizontal="center" vertical="center"/>
    </xf>
    <xf numFmtId="0" fontId="38" fillId="3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8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27" xfId="0" applyNumberFormat="1" applyFill="1" applyBorder="1" applyAlignment="1">
      <alignment horizontal="center" vertical="center"/>
    </xf>
    <xf numFmtId="1" fontId="38" fillId="3" borderId="28" xfId="0" applyNumberFormat="1" applyFont="1" applyFill="1" applyBorder="1" applyAlignment="1">
      <alignment horizontal="center" vertical="center"/>
    </xf>
    <xf numFmtId="1" fontId="38" fillId="3" borderId="29" xfId="0" applyNumberFormat="1" applyFont="1" applyFill="1" applyBorder="1" applyAlignment="1">
      <alignment horizontal="center" vertical="center"/>
    </xf>
    <xf numFmtId="1" fontId="38" fillId="3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21</xdr:row>
      <xdr:rowOff>0</xdr:rowOff>
    </xdr:from>
    <xdr:ext cx="2066925" cy="419100"/>
    <xdr:sp>
      <xdr:nvSpPr>
        <xdr:cNvPr id="1" name="ZoneTexte 3"/>
        <xdr:cNvSpPr txBox="1">
          <a:spLocks noChangeArrowheads="1"/>
        </xdr:cNvSpPr>
      </xdr:nvSpPr>
      <xdr:spPr>
        <a:xfrm>
          <a:off x="5362575" y="4600575"/>
          <a:ext cx="2066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 "  (A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(θ_(2 )-θ_1))/R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6">
      <selection activeCell="D18" sqref="D18"/>
    </sheetView>
  </sheetViews>
  <sheetFormatPr defaultColWidth="11.421875" defaultRowHeight="15"/>
  <cols>
    <col min="6" max="6" width="11.421875" style="0" customWidth="1"/>
  </cols>
  <sheetData>
    <row r="1" ht="15.75" thickBot="1"/>
    <row r="2" spans="5:12" ht="15.75" thickTop="1">
      <c r="E2" s="10" t="s">
        <v>10</v>
      </c>
      <c r="F2" s="11"/>
      <c r="G2" s="11"/>
      <c r="H2" s="11"/>
      <c r="I2" s="11"/>
      <c r="J2" s="11"/>
      <c r="K2" s="11"/>
      <c r="L2" s="12"/>
    </row>
    <row r="3" spans="5:12" ht="15.75" thickBot="1">
      <c r="E3" s="13"/>
      <c r="F3" s="14"/>
      <c r="G3" s="14"/>
      <c r="H3" s="14"/>
      <c r="I3" s="14"/>
      <c r="J3" s="14"/>
      <c r="K3" s="14"/>
      <c r="L3" s="15"/>
    </row>
    <row r="4" ht="15.75" thickTop="1"/>
    <row r="6" spans="1:7" ht="18.75">
      <c r="A6" s="1"/>
      <c r="B6" s="2" t="s">
        <v>9</v>
      </c>
      <c r="C6" s="2"/>
      <c r="D6" s="2"/>
      <c r="E6" s="2"/>
      <c r="F6" s="2"/>
      <c r="G6" s="1"/>
    </row>
    <row r="8" spans="2:10" ht="15">
      <c r="B8" s="16" t="s">
        <v>2</v>
      </c>
      <c r="C8" s="16"/>
      <c r="D8" s="16"/>
      <c r="E8" s="16"/>
      <c r="F8" s="16"/>
      <c r="G8" s="7" t="s">
        <v>24</v>
      </c>
      <c r="H8" s="7"/>
      <c r="I8" s="7"/>
      <c r="J8" s="7"/>
    </row>
    <row r="10" spans="2:6" ht="26.25" customHeight="1">
      <c r="B10" s="17" t="s">
        <v>0</v>
      </c>
      <c r="C10" s="17"/>
      <c r="D10" s="3" t="s">
        <v>1</v>
      </c>
      <c r="E10" s="19" t="s">
        <v>3</v>
      </c>
      <c r="F10" s="20"/>
    </row>
    <row r="11" spans="2:6" ht="21" customHeight="1">
      <c r="B11" s="18" t="s">
        <v>4</v>
      </c>
      <c r="C11" s="18"/>
      <c r="D11" s="4">
        <v>0</v>
      </c>
      <c r="E11" s="18">
        <f>1100*D11</f>
        <v>0</v>
      </c>
      <c r="F11" s="18"/>
    </row>
    <row r="12" spans="2:6" ht="18.75" customHeight="1">
      <c r="B12" s="18" t="s">
        <v>5</v>
      </c>
      <c r="C12" s="18"/>
      <c r="D12" s="4">
        <v>0</v>
      </c>
      <c r="E12" s="18">
        <f>1100*D12</f>
        <v>0</v>
      </c>
      <c r="F12" s="18"/>
    </row>
    <row r="13" spans="2:6" ht="19.5" customHeight="1">
      <c r="B13" s="18" t="s">
        <v>6</v>
      </c>
      <c r="C13" s="18"/>
      <c r="D13" s="4">
        <v>0</v>
      </c>
      <c r="E13" s="18">
        <f>2.64*D13</f>
        <v>0</v>
      </c>
      <c r="F13" s="18"/>
    </row>
    <row r="14" spans="2:6" ht="19.5" customHeight="1">
      <c r="B14" s="18" t="s">
        <v>7</v>
      </c>
      <c r="C14" s="18"/>
      <c r="D14" s="4">
        <v>0</v>
      </c>
      <c r="E14" s="18">
        <f>4.2*D14</f>
        <v>0</v>
      </c>
      <c r="F14" s="18"/>
    </row>
    <row r="15" spans="2:15" ht="21.75" customHeight="1">
      <c r="B15" s="18" t="s">
        <v>8</v>
      </c>
      <c r="C15" s="18"/>
      <c r="D15" s="6"/>
      <c r="E15" s="18">
        <f>400-SUM(E13:F14)</f>
        <v>400</v>
      </c>
      <c r="F15" s="18"/>
      <c r="G15" s="25" t="s">
        <v>12</v>
      </c>
      <c r="H15" s="26"/>
      <c r="I15" s="26"/>
      <c r="J15" s="26"/>
      <c r="K15" s="26"/>
      <c r="L15" s="26"/>
      <c r="M15" s="26"/>
      <c r="N15" s="26"/>
      <c r="O15" s="26"/>
    </row>
    <row r="19" spans="2:6" ht="18.75">
      <c r="B19" s="5" t="s">
        <v>11</v>
      </c>
      <c r="C19" s="5"/>
      <c r="D19" s="5"/>
      <c r="E19" s="5"/>
      <c r="F19" s="5"/>
    </row>
    <row r="22" spans="2:16" ht="15">
      <c r="B22" s="32" t="s">
        <v>19</v>
      </c>
      <c r="C22" s="32"/>
      <c r="D22" s="32"/>
      <c r="E22" s="32"/>
      <c r="F22" s="32"/>
      <c r="G22" s="32"/>
      <c r="H22" s="27" t="s">
        <v>13</v>
      </c>
      <c r="K22" s="33" t="s">
        <v>22</v>
      </c>
      <c r="L22" s="33"/>
      <c r="M22" s="33"/>
      <c r="N22" s="33"/>
      <c r="O22" s="33"/>
      <c r="P22" s="33"/>
    </row>
    <row r="23" spans="2:16" ht="15">
      <c r="B23" s="32"/>
      <c r="C23" s="32"/>
      <c r="D23" s="32"/>
      <c r="E23" s="32"/>
      <c r="F23" s="32"/>
      <c r="G23" s="32"/>
      <c r="H23" s="27"/>
      <c r="K23" s="8" t="s">
        <v>23</v>
      </c>
      <c r="L23" s="8"/>
      <c r="M23" s="8"/>
      <c r="N23" s="8"/>
      <c r="O23" s="8"/>
      <c r="P23" s="8"/>
    </row>
    <row r="24" spans="11:16" ht="15">
      <c r="K24" s="34" t="s">
        <v>21</v>
      </c>
      <c r="L24" s="34"/>
      <c r="M24" s="34"/>
      <c r="N24" s="34"/>
      <c r="O24" s="34"/>
      <c r="P24" s="34"/>
    </row>
    <row r="25" spans="11:16" ht="15">
      <c r="K25" s="33" t="s">
        <v>20</v>
      </c>
      <c r="L25" s="33"/>
      <c r="M25" s="33"/>
      <c r="N25" s="33"/>
      <c r="O25" s="33"/>
      <c r="P25" s="33"/>
    </row>
    <row r="27" ht="15.75" thickBot="1"/>
    <row r="28" spans="2:10" ht="30" customHeight="1" thickTop="1">
      <c r="B28" s="28" t="s">
        <v>14</v>
      </c>
      <c r="C28" s="23"/>
      <c r="D28" s="23" t="s">
        <v>15</v>
      </c>
      <c r="E28" s="23"/>
      <c r="F28" s="22" t="s">
        <v>16</v>
      </c>
      <c r="G28" s="22"/>
      <c r="H28" s="23" t="s">
        <v>17</v>
      </c>
      <c r="I28" s="23"/>
      <c r="J28" s="24"/>
    </row>
    <row r="29" spans="2:10" ht="22.5" customHeight="1">
      <c r="B29" s="21" t="s">
        <v>4</v>
      </c>
      <c r="C29" s="18"/>
      <c r="D29" s="18">
        <f>E11</f>
        <v>0</v>
      </c>
      <c r="E29" s="18"/>
      <c r="F29" s="18">
        <v>1.6</v>
      </c>
      <c r="G29" s="18"/>
      <c r="H29" s="35">
        <f>D29*11/F29</f>
        <v>0</v>
      </c>
      <c r="I29" s="35"/>
      <c r="J29" s="36"/>
    </row>
    <row r="30" spans="2:10" ht="23.25" customHeight="1">
      <c r="B30" s="21" t="s">
        <v>5</v>
      </c>
      <c r="C30" s="18"/>
      <c r="D30" s="18">
        <f>E12</f>
        <v>0</v>
      </c>
      <c r="E30" s="18"/>
      <c r="F30" s="18">
        <v>1.8</v>
      </c>
      <c r="G30" s="18"/>
      <c r="H30" s="35">
        <f>D30*11/F30</f>
        <v>0</v>
      </c>
      <c r="I30" s="35"/>
      <c r="J30" s="36"/>
    </row>
    <row r="31" spans="2:10" ht="23.25" customHeight="1">
      <c r="B31" s="21" t="s">
        <v>6</v>
      </c>
      <c r="C31" s="18"/>
      <c r="D31" s="18">
        <f>E13</f>
        <v>0</v>
      </c>
      <c r="E31" s="18"/>
      <c r="F31" s="18">
        <v>1</v>
      </c>
      <c r="G31" s="18"/>
      <c r="H31" s="35">
        <f>D31*11/F31</f>
        <v>0</v>
      </c>
      <c r="I31" s="35"/>
      <c r="J31" s="36"/>
    </row>
    <row r="32" spans="2:10" ht="23.25" customHeight="1">
      <c r="B32" s="21" t="s">
        <v>7</v>
      </c>
      <c r="C32" s="18"/>
      <c r="D32" s="18">
        <f>E14</f>
        <v>0</v>
      </c>
      <c r="E32" s="18"/>
      <c r="F32" s="18">
        <v>0.5</v>
      </c>
      <c r="G32" s="18"/>
      <c r="H32" s="35">
        <f>D32*11/F32</f>
        <v>0</v>
      </c>
      <c r="I32" s="35"/>
      <c r="J32" s="36"/>
    </row>
    <row r="33" spans="2:10" ht="21.75" customHeight="1" thickBot="1">
      <c r="B33" s="30" t="s">
        <v>8</v>
      </c>
      <c r="C33" s="29"/>
      <c r="D33" s="18">
        <f>E15</f>
        <v>400</v>
      </c>
      <c r="E33" s="18"/>
      <c r="F33" s="29">
        <v>0.8</v>
      </c>
      <c r="G33" s="29"/>
      <c r="H33" s="35">
        <f>D33*11/F33</f>
        <v>5500</v>
      </c>
      <c r="I33" s="35"/>
      <c r="J33" s="36"/>
    </row>
    <row r="34" spans="4:10" ht="42.75" customHeight="1" thickBot="1" thickTop="1">
      <c r="D34" s="9"/>
      <c r="E34" s="31" t="s">
        <v>18</v>
      </c>
      <c r="F34" s="31"/>
      <c r="G34" s="31"/>
      <c r="H34" s="37">
        <f>SUM(H29:J33)</f>
        <v>5500</v>
      </c>
      <c r="I34" s="38"/>
      <c r="J34" s="39"/>
    </row>
    <row r="35" ht="15.75" thickTop="1"/>
  </sheetData>
  <sheetProtection/>
  <mergeCells count="46">
    <mergeCell ref="H32:J32"/>
    <mergeCell ref="H33:J33"/>
    <mergeCell ref="H34:J34"/>
    <mergeCell ref="D31:E31"/>
    <mergeCell ref="D32:E32"/>
    <mergeCell ref="D33:E33"/>
    <mergeCell ref="F32:G32"/>
    <mergeCell ref="F33:G33"/>
    <mergeCell ref="B32:C32"/>
    <mergeCell ref="B33:C33"/>
    <mergeCell ref="E34:G34"/>
    <mergeCell ref="G15:O15"/>
    <mergeCell ref="H22:H23"/>
    <mergeCell ref="B28:C28"/>
    <mergeCell ref="B29:C29"/>
    <mergeCell ref="F31:G31"/>
    <mergeCell ref="B22:G23"/>
    <mergeCell ref="K22:P22"/>
    <mergeCell ref="K24:P24"/>
    <mergeCell ref="K25:P25"/>
    <mergeCell ref="H29:J29"/>
    <mergeCell ref="H30:J30"/>
    <mergeCell ref="H31:J31"/>
    <mergeCell ref="F29:G29"/>
    <mergeCell ref="F30:G30"/>
    <mergeCell ref="B30:C30"/>
    <mergeCell ref="B31:C31"/>
    <mergeCell ref="F28:G28"/>
    <mergeCell ref="H28:J28"/>
    <mergeCell ref="D29:E29"/>
    <mergeCell ref="D30:E30"/>
    <mergeCell ref="D28:E28"/>
    <mergeCell ref="B14:C14"/>
    <mergeCell ref="B15:C15"/>
    <mergeCell ref="E11:F11"/>
    <mergeCell ref="E12:F12"/>
    <mergeCell ref="E13:F13"/>
    <mergeCell ref="E14:F14"/>
    <mergeCell ref="E15:F15"/>
    <mergeCell ref="B13:C13"/>
    <mergeCell ref="E2:L3"/>
    <mergeCell ref="B8:F8"/>
    <mergeCell ref="B10:C10"/>
    <mergeCell ref="B11:C11"/>
    <mergeCell ref="B12:C12"/>
    <mergeCell ref="E10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Flambard</dc:creator>
  <cp:keywords/>
  <dc:description/>
  <cp:lastModifiedBy>Fred</cp:lastModifiedBy>
  <dcterms:created xsi:type="dcterms:W3CDTF">2013-12-07T13:13:58Z</dcterms:created>
  <dcterms:modified xsi:type="dcterms:W3CDTF">2013-12-10T17:05:10Z</dcterms:modified>
  <cp:category/>
  <cp:version/>
  <cp:contentType/>
  <cp:contentStatus/>
</cp:coreProperties>
</file>