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0115" windowHeight="10290"/>
  </bookViews>
  <sheets>
    <sheet name="données" sheetId="1" r:id="rId1"/>
    <sheet name="productivité" sheetId="2" r:id="rId2"/>
    <sheet name="accidents du travail" sheetId="3" r:id="rId3"/>
  </sheets>
  <calcPr calcId="125725"/>
</workbook>
</file>

<file path=xl/calcChain.xml><?xml version="1.0" encoding="utf-8"?>
<calcChain xmlns="http://schemas.openxmlformats.org/spreadsheetml/2006/main">
  <c r="F11" i="2"/>
  <c r="C22"/>
  <c r="D3" i="3"/>
  <c r="C3"/>
  <c r="E3"/>
  <c r="F3"/>
  <c r="B3"/>
  <c r="C3" i="2"/>
  <c r="D3"/>
  <c r="E3"/>
  <c r="F3"/>
  <c r="G3"/>
  <c r="B3"/>
  <c r="B22"/>
  <c r="D22" s="1"/>
  <c r="E22" s="1"/>
  <c r="F22" s="1"/>
  <c r="B11"/>
  <c r="C11" s="1"/>
  <c r="D11" s="1"/>
  <c r="E11" s="1"/>
</calcChain>
</file>

<file path=xl/sharedStrings.xml><?xml version="1.0" encoding="utf-8"?>
<sst xmlns="http://schemas.openxmlformats.org/spreadsheetml/2006/main" count="35" uniqueCount="22">
  <si>
    <t>Productivité</t>
  </si>
  <si>
    <t>Année</t>
  </si>
  <si>
    <t>Chiffre d'affaire par salarié</t>
  </si>
  <si>
    <t>(partie B)</t>
  </si>
  <si>
    <t>Accident du travail</t>
  </si>
  <si>
    <t>Nombre de salariés</t>
  </si>
  <si>
    <t>(partie C)</t>
  </si>
  <si>
    <t>Premier terme</t>
  </si>
  <si>
    <t>Raison</t>
  </si>
  <si>
    <r>
      <t>suite u</t>
    </r>
    <r>
      <rPr>
        <vertAlign val="subscript"/>
        <sz val="11"/>
        <color theme="1"/>
        <rFont val="Calibri"/>
        <family val="2"/>
        <scheme val="minor"/>
      </rPr>
      <t>n</t>
    </r>
  </si>
  <si>
    <r>
      <t>u</t>
    </r>
    <r>
      <rPr>
        <b/>
        <vertAlign val="subscript"/>
        <sz val="11"/>
        <color theme="0"/>
        <rFont val="Calibri"/>
        <family val="2"/>
        <scheme val="minor"/>
      </rPr>
      <t>1</t>
    </r>
  </si>
  <si>
    <r>
      <t>u</t>
    </r>
    <r>
      <rPr>
        <b/>
        <vertAlign val="subscript"/>
        <sz val="11"/>
        <color theme="0"/>
        <rFont val="Calibri"/>
        <family val="2"/>
        <scheme val="minor"/>
      </rPr>
      <t>2</t>
    </r>
  </si>
  <si>
    <r>
      <t>u</t>
    </r>
    <r>
      <rPr>
        <b/>
        <vertAlign val="subscript"/>
        <sz val="11"/>
        <color theme="0"/>
        <rFont val="Calibri"/>
        <family val="2"/>
        <scheme val="minor"/>
      </rPr>
      <t>3</t>
    </r>
  </si>
  <si>
    <r>
      <t>u</t>
    </r>
    <r>
      <rPr>
        <b/>
        <vertAlign val="subscript"/>
        <sz val="11"/>
        <color theme="0"/>
        <rFont val="Calibri"/>
        <family val="2"/>
        <scheme val="minor"/>
      </rPr>
      <t>4</t>
    </r>
  </si>
  <si>
    <r>
      <t>u</t>
    </r>
    <r>
      <rPr>
        <b/>
        <vertAlign val="subscript"/>
        <sz val="11"/>
        <color theme="0"/>
        <rFont val="Calibri"/>
        <family val="2"/>
        <scheme val="minor"/>
      </rPr>
      <t>5</t>
    </r>
  </si>
  <si>
    <t>valeur de la suite numérique</t>
  </si>
  <si>
    <t>Valeur de la suite numérique</t>
  </si>
  <si>
    <r>
      <t>Suite v</t>
    </r>
    <r>
      <rPr>
        <b/>
        <vertAlign val="subscript"/>
        <sz val="11"/>
        <color theme="1"/>
        <rFont val="Calibri"/>
        <family val="2"/>
        <scheme val="minor"/>
      </rPr>
      <t>n</t>
    </r>
  </si>
  <si>
    <t>Nombre de salariés victimes d'accidents du travail</t>
  </si>
  <si>
    <t>(série 1)</t>
  </si>
  <si>
    <t>(série 2)</t>
  </si>
  <si>
    <t>(série 3)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</si>
</sst>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0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theme="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0" fillId="0" borderId="1" xfId="0" applyBorder="1"/>
    <xf numFmtId="0" fontId="0" fillId="3" borderId="1" xfId="0" applyFill="1" applyBorder="1"/>
    <xf numFmtId="0" fontId="3" fillId="0" borderId="0" xfId="0" applyFont="1"/>
    <xf numFmtId="0" fontId="0" fillId="4" borderId="0" xfId="0" applyFill="1" applyBorder="1"/>
    <xf numFmtId="0" fontId="4" fillId="5" borderId="1" xfId="0" applyFont="1" applyFill="1" applyBorder="1" applyAlignment="1">
      <alignment horizontal="center"/>
    </xf>
    <xf numFmtId="0" fontId="1" fillId="5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1" fillId="8" borderId="1" xfId="0" applyNumberFormat="1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 wrapText="1"/>
    </xf>
    <xf numFmtId="0" fontId="2" fillId="9" borderId="1" xfId="0" applyFont="1" applyFill="1" applyBorder="1"/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7" borderId="2" xfId="0" applyFont="1" applyFill="1" applyBorder="1" applyAlignment="1">
      <alignment horizontal="center"/>
    </xf>
    <xf numFmtId="0" fontId="2" fillId="10" borderId="4" xfId="0" applyFont="1" applyFill="1" applyBorder="1" applyAlignment="1">
      <alignment horizontal="center"/>
    </xf>
    <xf numFmtId="0" fontId="0" fillId="2" borderId="0" xfId="0" applyFill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0" fillId="7" borderId="3" xfId="0" applyFill="1" applyBorder="1" applyAlignment="1" applyProtection="1">
      <alignment horizontal="center"/>
      <protection locked="0"/>
    </xf>
    <xf numFmtId="0" fontId="0" fillId="10" borderId="5" xfId="0" applyFill="1" applyBorder="1" applyAlignment="1" applyProtection="1">
      <alignment horizontal="center"/>
      <protection locked="0"/>
    </xf>
    <xf numFmtId="0" fontId="0" fillId="6" borderId="3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2" fillId="0" borderId="1" xfId="0" applyFont="1" applyBorder="1" applyProtection="1">
      <protection locked="0"/>
    </xf>
    <xf numFmtId="0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scatterChart>
        <c:scatterStyle val="smoothMarker"/>
        <c:ser>
          <c:idx val="0"/>
          <c:order val="0"/>
          <c:spPr>
            <a:ln>
              <a:solidFill>
                <a:schemeClr val="tx1"/>
              </a:solidFill>
            </a:ln>
          </c:spPr>
          <c:xVal>
            <c:numRef>
              <c:f>productivité!$B$2:$G$2</c:f>
              <c:numCache>
                <c:formatCode>General</c:formatCod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xVal>
          <c:yVal>
            <c:numRef>
              <c:f>productivité!$B$3:$G$3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1"/>
        </c:ser>
        <c:ser>
          <c:idx val="1"/>
          <c:order val="1"/>
          <c:spPr>
            <a:ln>
              <a:solidFill>
                <a:srgbClr val="FFFF00">
                  <a:alpha val="95000"/>
                </a:srgbClr>
              </a:solidFill>
            </a:ln>
          </c:spPr>
          <c:xVal>
            <c:numRef>
              <c:f>productivité!$B$2:$G$2</c:f>
              <c:numCache>
                <c:formatCode>General</c:formatCod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xVal>
          <c:yVal>
            <c:numRef>
              <c:f>productivité!$B$11:$L$11</c:f>
              <c:numCache>
                <c:formatCode>General</c:formatCode>
                <c:ptCount val="11"/>
                <c:pt idx="0">
                  <c:v>54</c:v>
                </c:pt>
                <c:pt idx="1">
                  <c:v>58.2</c:v>
                </c:pt>
                <c:pt idx="2">
                  <c:v>62.400000000000006</c:v>
                </c:pt>
                <c:pt idx="3">
                  <c:v>66.600000000000009</c:v>
                </c:pt>
                <c:pt idx="4">
                  <c:v>70.800000000000011</c:v>
                </c:pt>
              </c:numCache>
            </c:numRef>
          </c:yVal>
          <c:smooth val="1"/>
        </c:ser>
        <c:ser>
          <c:idx val="2"/>
          <c:order val="2"/>
          <c:spPr>
            <a:ln>
              <a:solidFill>
                <a:schemeClr val="accent2">
                  <a:lumMod val="40000"/>
                  <a:lumOff val="60000"/>
                </a:schemeClr>
              </a:solidFill>
            </a:ln>
          </c:spPr>
          <c:xVal>
            <c:numRef>
              <c:f>productivité!$B$2:$G$2</c:f>
              <c:numCache>
                <c:formatCode>General</c:formatCod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xVal>
          <c:yVal>
            <c:numRef>
              <c:f>productivité!$B$22:$L$22</c:f>
              <c:numCache>
                <c:formatCode>General</c:formatCode>
                <c:ptCount val="11"/>
                <c:pt idx="0">
                  <c:v>50</c:v>
                </c:pt>
                <c:pt idx="1">
                  <c:v>45</c:v>
                </c:pt>
                <c:pt idx="2">
                  <c:v>40.5</c:v>
                </c:pt>
                <c:pt idx="3">
                  <c:v>36.450000000000003</c:v>
                </c:pt>
                <c:pt idx="4">
                  <c:v>32.805000000000007</c:v>
                </c:pt>
              </c:numCache>
            </c:numRef>
          </c:yVal>
          <c:smooth val="1"/>
        </c:ser>
        <c:axId val="90564864"/>
        <c:axId val="36209024"/>
      </c:scatterChart>
      <c:valAx>
        <c:axId val="90564864"/>
        <c:scaling>
          <c:orientation val="minMax"/>
        </c:scaling>
        <c:axPos val="b"/>
        <c:numFmt formatCode="General" sourceLinked="1"/>
        <c:tickLblPos val="nextTo"/>
        <c:crossAx val="36209024"/>
        <c:crosses val="autoZero"/>
        <c:crossBetween val="midCat"/>
      </c:valAx>
      <c:valAx>
        <c:axId val="36209024"/>
        <c:scaling>
          <c:orientation val="minMax"/>
        </c:scaling>
        <c:axPos val="l"/>
        <c:majorGridlines/>
        <c:numFmt formatCode="General" sourceLinked="1"/>
        <c:tickLblPos val="nextTo"/>
        <c:crossAx val="9056486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layout/>
    </c:title>
    <c:plotArea>
      <c:layout>
        <c:manualLayout>
          <c:layoutTarget val="inner"/>
          <c:xMode val="edge"/>
          <c:yMode val="edge"/>
          <c:x val="0.1027384076990376"/>
          <c:y val="0.20934108982645833"/>
          <c:w val="0.52878237095363068"/>
          <c:h val="0.66602381791828291"/>
        </c:manualLayout>
      </c:layout>
      <c:scatterChart>
        <c:scatterStyle val="lineMarker"/>
        <c:ser>
          <c:idx val="0"/>
          <c:order val="0"/>
          <c:tx>
            <c:strRef>
              <c:f>productivité!$A$3</c:f>
              <c:strCache>
                <c:ptCount val="1"/>
                <c:pt idx="0">
                  <c:v>Chiffre d'affaire par salarié</c:v>
                </c:pt>
              </c:strCache>
            </c:strRef>
          </c:tx>
          <c:spPr>
            <a:ln w="28575">
              <a:noFill/>
            </a:ln>
          </c:spPr>
          <c:xVal>
            <c:numRef>
              <c:f>productivité!$B$2:$G$2</c:f>
              <c:numCache>
                <c:formatCode>General</c:formatCod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xVal>
          <c:yVal>
            <c:numRef>
              <c:f>productivité!$B$3:$G$3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</c:ser>
        <c:axId val="36216192"/>
        <c:axId val="36217984"/>
      </c:scatterChart>
      <c:valAx>
        <c:axId val="36216192"/>
        <c:scaling>
          <c:orientation val="minMax"/>
        </c:scaling>
        <c:axPos val="b"/>
        <c:numFmt formatCode="General" sourceLinked="1"/>
        <c:tickLblPos val="nextTo"/>
        <c:crossAx val="36217984"/>
        <c:crosses val="autoZero"/>
        <c:crossBetween val="midCat"/>
      </c:valAx>
      <c:valAx>
        <c:axId val="36217984"/>
        <c:scaling>
          <c:orientation val="minMax"/>
        </c:scaling>
        <c:axPos val="l"/>
        <c:majorGridlines/>
        <c:numFmt formatCode="General" sourceLinked="1"/>
        <c:tickLblPos val="nextTo"/>
        <c:crossAx val="3621619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400"/>
            </a:pPr>
            <a:r>
              <a:rPr lang="fr-FR" sz="1400"/>
              <a:t>Evolution des accidents du travail entre 2006 et 2010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'accidents du travail'!$B$2:$F$2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xVal>
          <c:yVal>
            <c:numRef>
              <c:f>'accidents du travail'!$B$3:$F$3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</c:ser>
        <c:axId val="35792384"/>
        <c:axId val="35794304"/>
      </c:scatterChart>
      <c:valAx>
        <c:axId val="35792384"/>
        <c:scaling>
          <c:orientation val="minMax"/>
          <c:min val="2005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 années</a:t>
                </a:r>
              </a:p>
            </c:rich>
          </c:tx>
          <c:layout>
            <c:manualLayout>
              <c:xMode val="edge"/>
              <c:yMode val="edge"/>
              <c:x val="0.88935706716387875"/>
              <c:y val="0.89331492467551143"/>
            </c:manualLayout>
          </c:layout>
        </c:title>
        <c:numFmt formatCode="General" sourceLinked="1"/>
        <c:majorTickMark val="none"/>
        <c:tickLblPos val="nextTo"/>
        <c:crossAx val="35794304"/>
        <c:crosses val="autoZero"/>
        <c:crossBetween val="midCat"/>
        <c:majorUnit val="1"/>
      </c:valAx>
      <c:valAx>
        <c:axId val="35794304"/>
        <c:scaling>
          <c:orientation val="minMax"/>
          <c:min val="600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Nombre d'accidents du traavail</a:t>
                </a:r>
              </a:p>
            </c:rich>
          </c:tx>
          <c:layout>
            <c:manualLayout>
              <c:xMode val="edge"/>
              <c:yMode val="edge"/>
              <c:x val="2.0442930153321982E-2"/>
              <c:y val="6.0238881098766794E-2"/>
            </c:manualLayout>
          </c:layout>
        </c:title>
        <c:numFmt formatCode="General" sourceLinked="1"/>
        <c:majorTickMark val="none"/>
        <c:tickLblPos val="nextTo"/>
        <c:crossAx val="35792384"/>
        <c:crosses val="autoZero"/>
        <c:crossBetween val="midCat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257175</xdr:colOff>
      <xdr:row>3</xdr:row>
      <xdr:rowOff>152400</xdr:rowOff>
    </xdr:from>
    <xdr:to>
      <xdr:col>14</xdr:col>
      <xdr:colOff>142875</xdr:colOff>
      <xdr:row>10</xdr:row>
      <xdr:rowOff>152400</xdr:rowOff>
    </xdr:to>
    <xdr:sp macro="" textlink="">
      <xdr:nvSpPr>
        <xdr:cNvPr id="2" name="Rectangle à coins arrondis 1"/>
        <xdr:cNvSpPr/>
      </xdr:nvSpPr>
      <xdr:spPr>
        <a:xfrm>
          <a:off x="8877300" y="771525"/>
          <a:ext cx="2933700" cy="1381125"/>
        </a:xfrm>
        <a:prstGeom prst="wedgeRoundRectCallout">
          <a:avLst>
            <a:gd name="adj1" fmla="val -67913"/>
            <a:gd name="adj2" fmla="val -11071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100"/>
            <a:t>Compléter les deux tableaux à partir des documents Ressources.</a:t>
          </a:r>
        </a:p>
        <a:p>
          <a:pPr algn="ctr"/>
          <a:endParaRPr lang="fr-FR" sz="1100"/>
        </a:p>
        <a:p>
          <a:pPr algn="ctr"/>
          <a:r>
            <a:rPr lang="fr-FR" sz="1100" b="1" u="none"/>
            <a:t>             </a:t>
          </a:r>
          <a:r>
            <a:rPr lang="fr-FR" sz="1100" b="1" u="sng"/>
            <a:t> Appel n°1</a:t>
          </a:r>
          <a:r>
            <a:rPr lang="fr-FR" sz="1100"/>
            <a:t>:  Présenter à l'enseignant les données et la méthodologie  nécessaire à la  résolution du problème</a:t>
          </a:r>
        </a:p>
        <a:p>
          <a:pPr algn="ctr"/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295275</xdr:colOff>
      <xdr:row>1</xdr:row>
      <xdr:rowOff>142875</xdr:rowOff>
    </xdr:from>
    <xdr:to>
      <xdr:col>18</xdr:col>
      <xdr:colOff>295275</xdr:colOff>
      <xdr:row>12</xdr:row>
      <xdr:rowOff>161925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314325</xdr:colOff>
      <xdr:row>14</xdr:row>
      <xdr:rowOff>133350</xdr:rowOff>
    </xdr:from>
    <xdr:to>
      <xdr:col>18</xdr:col>
      <xdr:colOff>314325</xdr:colOff>
      <xdr:row>26</xdr:row>
      <xdr:rowOff>152400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123824</xdr:rowOff>
    </xdr:from>
    <xdr:to>
      <xdr:col>6</xdr:col>
      <xdr:colOff>19050</xdr:colOff>
      <xdr:row>21</xdr:row>
      <xdr:rowOff>123825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showGridLines="0" tabSelected="1" workbookViewId="0">
      <selection activeCell="E19" sqref="E19"/>
    </sheetView>
  </sheetViews>
  <sheetFormatPr baseColWidth="10" defaultRowHeight="15"/>
  <cols>
    <col min="1" max="1" width="26.42578125" customWidth="1"/>
  </cols>
  <sheetData>
    <row r="1" spans="1:9">
      <c r="A1" s="1" t="s">
        <v>0</v>
      </c>
    </row>
    <row r="2" spans="1:9" ht="18.75">
      <c r="A2" s="3" t="s">
        <v>1</v>
      </c>
      <c r="B2" s="2"/>
      <c r="C2" s="2"/>
      <c r="D2" s="2"/>
      <c r="E2" s="2"/>
      <c r="F2" s="2"/>
      <c r="G2" s="2"/>
      <c r="I2" s="4" t="s">
        <v>3</v>
      </c>
    </row>
    <row r="3" spans="1:9">
      <c r="A3" s="3" t="s">
        <v>2</v>
      </c>
      <c r="B3" s="2"/>
      <c r="C3" s="2"/>
      <c r="D3" s="2"/>
      <c r="E3" s="2"/>
      <c r="F3" s="2"/>
      <c r="G3" s="2"/>
    </row>
    <row r="7" spans="1:9">
      <c r="A7" s="1" t="s">
        <v>4</v>
      </c>
    </row>
    <row r="8" spans="1:9" ht="18.75">
      <c r="A8" s="3" t="s">
        <v>1</v>
      </c>
      <c r="B8" s="2"/>
      <c r="C8" s="2"/>
      <c r="D8" s="2"/>
      <c r="E8" s="2"/>
      <c r="F8" s="2"/>
      <c r="H8" s="4" t="s">
        <v>6</v>
      </c>
    </row>
    <row r="9" spans="1:9">
      <c r="A9" s="3" t="s">
        <v>5</v>
      </c>
      <c r="B9" s="2"/>
      <c r="C9" s="2"/>
      <c r="D9" s="2"/>
      <c r="E9" s="2"/>
      <c r="F9" s="2"/>
    </row>
  </sheetData>
  <pageMargins left="0.7" right="0.7" top="0.75" bottom="0.75" header="0.3" footer="0.3"/>
  <pageSetup paperSize="9" orientation="portrait" r:id="rId1"/>
  <drawing r:id="rId2"/>
  <legacyDrawing r:id="rId3"/>
  <oleObjects>
    <oleObject progId="Unknown" shapeId="1025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showGridLines="0" workbookViewId="0">
      <selection activeCell="G3" sqref="G3"/>
    </sheetView>
  </sheetViews>
  <sheetFormatPr baseColWidth="10" defaultRowHeight="15"/>
  <cols>
    <col min="1" max="1" width="20.140625" customWidth="1"/>
    <col min="2" max="2" width="9.7109375" customWidth="1"/>
    <col min="3" max="3" width="8.85546875" customWidth="1"/>
    <col min="4" max="4" width="8.140625" customWidth="1"/>
    <col min="5" max="5" width="7.85546875" customWidth="1"/>
    <col min="6" max="6" width="7.5703125" customWidth="1"/>
    <col min="7" max="7" width="7" customWidth="1"/>
    <col min="8" max="8" width="5" customWidth="1"/>
    <col min="9" max="9" width="8" customWidth="1"/>
    <col min="10" max="10" width="6.5703125" customWidth="1"/>
    <col min="11" max="11" width="7.7109375" customWidth="1"/>
    <col min="12" max="12" width="7.5703125" customWidth="1"/>
  </cols>
  <sheetData>
    <row r="1" spans="1:12">
      <c r="A1" s="1" t="s">
        <v>0</v>
      </c>
    </row>
    <row r="2" spans="1:12">
      <c r="A2" s="21" t="s">
        <v>1</v>
      </c>
      <c r="B2" s="27">
        <v>2002</v>
      </c>
      <c r="C2" s="27">
        <v>2003</v>
      </c>
      <c r="D2" s="27">
        <v>2004</v>
      </c>
      <c r="E2" s="27">
        <v>2005</v>
      </c>
      <c r="F2" s="27">
        <v>2006</v>
      </c>
      <c r="G2" s="27">
        <v>2007</v>
      </c>
      <c r="I2" t="s">
        <v>19</v>
      </c>
    </row>
    <row r="3" spans="1:12" ht="30">
      <c r="A3" s="22" t="s">
        <v>2</v>
      </c>
      <c r="B3" s="28">
        <f>données!B3</f>
        <v>0</v>
      </c>
      <c r="C3" s="28">
        <f>données!C3</f>
        <v>0</v>
      </c>
      <c r="D3" s="28">
        <f>données!D3</f>
        <v>0</v>
      </c>
      <c r="E3" s="28">
        <f>données!E3</f>
        <v>0</v>
      </c>
      <c r="F3" s="28">
        <f>données!F3</f>
        <v>0</v>
      </c>
      <c r="G3" s="28">
        <f>données!G3</f>
        <v>0</v>
      </c>
    </row>
    <row r="6" spans="1:12" ht="15.75" thickBot="1"/>
    <row r="7" spans="1:12">
      <c r="A7" s="10" t="s">
        <v>7</v>
      </c>
      <c r="B7" s="25">
        <v>54</v>
      </c>
      <c r="C7" s="5"/>
      <c r="D7" s="5"/>
      <c r="E7" s="5" t="s">
        <v>20</v>
      </c>
      <c r="F7" s="5"/>
      <c r="G7" s="5"/>
      <c r="H7" s="5"/>
      <c r="I7" s="5"/>
      <c r="J7" s="5"/>
    </row>
    <row r="8" spans="1:12" ht="15.75" thickBot="1">
      <c r="A8" s="11" t="s">
        <v>8</v>
      </c>
      <c r="B8" s="26">
        <v>4.2</v>
      </c>
      <c r="C8" s="5"/>
      <c r="D8" s="5"/>
      <c r="E8" s="5"/>
      <c r="F8" s="5"/>
      <c r="G8" s="5"/>
      <c r="H8" s="5"/>
      <c r="I8" s="5"/>
      <c r="J8" s="5"/>
    </row>
    <row r="9" spans="1:12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2" ht="18">
      <c r="A10" s="6" t="s">
        <v>9</v>
      </c>
      <c r="B10" s="7" t="s">
        <v>10</v>
      </c>
      <c r="C10" s="7" t="s">
        <v>11</v>
      </c>
      <c r="D10" s="7" t="s">
        <v>12</v>
      </c>
      <c r="E10" s="7" t="s">
        <v>13</v>
      </c>
      <c r="F10" s="7" t="s">
        <v>14</v>
      </c>
      <c r="G10" s="29"/>
      <c r="H10" s="29"/>
      <c r="I10" s="29"/>
      <c r="J10" s="29"/>
      <c r="K10" s="29"/>
      <c r="L10" s="29"/>
    </row>
    <row r="11" spans="1:12" ht="30">
      <c r="A11" s="8" t="s">
        <v>15</v>
      </c>
      <c r="B11" s="9">
        <f>B7</f>
        <v>54</v>
      </c>
      <c r="C11" s="9">
        <f>B11+$B$8</f>
        <v>58.2</v>
      </c>
      <c r="D11" s="9">
        <f t="shared" ref="D11:F11" si="0">C11+$B$8</f>
        <v>62.400000000000006</v>
      </c>
      <c r="E11" s="9">
        <f t="shared" si="0"/>
        <v>66.600000000000009</v>
      </c>
      <c r="F11" s="9">
        <f t="shared" si="0"/>
        <v>70.800000000000011</v>
      </c>
      <c r="G11" s="31"/>
      <c r="H11" s="31"/>
      <c r="I11" s="31"/>
      <c r="J11" s="31"/>
      <c r="K11" s="31"/>
      <c r="L11" s="31"/>
    </row>
    <row r="15" spans="1:12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</row>
    <row r="17" spans="1:12" ht="15.75" thickBot="1"/>
    <row r="18" spans="1:12">
      <c r="A18" s="18" t="s">
        <v>7</v>
      </c>
      <c r="B18" s="23">
        <v>50</v>
      </c>
      <c r="D18" t="s">
        <v>21</v>
      </c>
    </row>
    <row r="19" spans="1:12" ht="15.75" thickBot="1">
      <c r="A19" s="19" t="s">
        <v>8</v>
      </c>
      <c r="B19" s="24">
        <v>0.9</v>
      </c>
    </row>
    <row r="21" spans="1:12" ht="18">
      <c r="A21" s="12" t="s">
        <v>17</v>
      </c>
      <c r="B21" s="13" t="s">
        <v>10</v>
      </c>
      <c r="C21" s="13" t="s">
        <v>11</v>
      </c>
      <c r="D21" s="13" t="s">
        <v>12</v>
      </c>
      <c r="E21" s="13" t="s">
        <v>13</v>
      </c>
      <c r="F21" s="13" t="s">
        <v>14</v>
      </c>
      <c r="G21" s="29"/>
      <c r="H21" s="29"/>
      <c r="I21" s="29"/>
      <c r="J21" s="29"/>
      <c r="K21" s="29"/>
      <c r="L21" s="29"/>
    </row>
    <row r="22" spans="1:12" ht="30">
      <c r="A22" s="14" t="s">
        <v>16</v>
      </c>
      <c r="B22" s="15">
        <f>B18</f>
        <v>50</v>
      </c>
      <c r="C22" s="15">
        <f>B22*$B$19</f>
        <v>45</v>
      </c>
      <c r="D22" s="15">
        <f t="shared" ref="D22:F22" si="1">C22*$B$19</f>
        <v>40.5</v>
      </c>
      <c r="E22" s="15">
        <f t="shared" si="1"/>
        <v>36.450000000000003</v>
      </c>
      <c r="F22" s="15">
        <f t="shared" si="1"/>
        <v>32.805000000000007</v>
      </c>
      <c r="G22" s="30"/>
      <c r="H22" s="30"/>
      <c r="I22" s="30"/>
      <c r="J22" s="30"/>
      <c r="K22" s="30"/>
      <c r="L22" s="30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"/>
  <sheetViews>
    <sheetView showGridLines="0" workbookViewId="0">
      <selection activeCell="B3" sqref="B3"/>
    </sheetView>
  </sheetViews>
  <sheetFormatPr baseColWidth="10" defaultRowHeight="15"/>
  <cols>
    <col min="1" max="1" width="26.42578125" customWidth="1"/>
    <col min="9" max="9" width="12.42578125" customWidth="1"/>
  </cols>
  <sheetData>
    <row r="1" spans="1:9">
      <c r="A1" s="1" t="s">
        <v>4</v>
      </c>
      <c r="B1" s="20"/>
    </row>
    <row r="2" spans="1:9">
      <c r="A2" s="21" t="s">
        <v>1</v>
      </c>
      <c r="B2" s="32">
        <v>2006</v>
      </c>
      <c r="C2" s="32">
        <v>2007</v>
      </c>
      <c r="D2" s="32">
        <v>2008</v>
      </c>
      <c r="E2" s="32">
        <v>2009</v>
      </c>
      <c r="F2" s="32">
        <v>2010</v>
      </c>
    </row>
    <row r="3" spans="1:9" ht="30" customHeight="1">
      <c r="A3" s="33" t="s">
        <v>18</v>
      </c>
      <c r="B3" s="32">
        <f>données!B9</f>
        <v>0</v>
      </c>
      <c r="C3" s="32">
        <f>données!C9</f>
        <v>0</v>
      </c>
      <c r="D3" s="32">
        <f>données!D9</f>
        <v>0</v>
      </c>
      <c r="E3" s="32">
        <f>données!E9</f>
        <v>0</v>
      </c>
      <c r="F3" s="32">
        <f>données!F9</f>
        <v>0</v>
      </c>
    </row>
    <row r="6" spans="1:9">
      <c r="F6" s="34"/>
      <c r="G6" s="34"/>
      <c r="H6" s="34"/>
      <c r="I6" s="34"/>
    </row>
  </sheetData>
  <mergeCells count="1">
    <mergeCell ref="F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données</vt:lpstr>
      <vt:lpstr>productivité</vt:lpstr>
      <vt:lpstr>accidents du travail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calystef</dc:creator>
  <cp:lastModifiedBy>IEN-SG</cp:lastModifiedBy>
  <dcterms:created xsi:type="dcterms:W3CDTF">2012-11-22T21:06:18Z</dcterms:created>
  <dcterms:modified xsi:type="dcterms:W3CDTF">2013-12-09T20:22:04Z</dcterms:modified>
</cp:coreProperties>
</file>